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8565" windowHeight="7635" activeTab="0"/>
  </bookViews>
  <sheets>
    <sheet name="分配表" sheetId="1" r:id="rId1"/>
  </sheets>
  <definedNames>
    <definedName name="_xlnm.Print_Area" localSheetId="0">'分配表'!$B$1:$G$21</definedName>
  </definedNames>
  <calcPr fullCalcOnLoad="1"/>
</workbook>
</file>

<file path=xl/sharedStrings.xml><?xml version="1.0" encoding="utf-8"?>
<sst xmlns="http://schemas.openxmlformats.org/spreadsheetml/2006/main" count="52" uniqueCount="48">
  <si>
    <t>秘書室</t>
  </si>
  <si>
    <t>教務處</t>
  </si>
  <si>
    <t>學生事務處</t>
  </si>
  <si>
    <t>總務處</t>
  </si>
  <si>
    <t>會計室</t>
  </si>
  <si>
    <t>A08</t>
  </si>
  <si>
    <t>人事室</t>
  </si>
  <si>
    <t>圖書館</t>
  </si>
  <si>
    <t>A11</t>
  </si>
  <si>
    <t>A12</t>
  </si>
  <si>
    <t>A13</t>
  </si>
  <si>
    <t>國際事務處</t>
  </si>
  <si>
    <t>A14</t>
  </si>
  <si>
    <t>A15</t>
  </si>
  <si>
    <t>A16</t>
  </si>
  <si>
    <t>人口與性別研究中心</t>
  </si>
  <si>
    <t>A17</t>
  </si>
  <si>
    <t>凝態科學研究中心</t>
  </si>
  <si>
    <t>A18</t>
  </si>
  <si>
    <t>A19</t>
  </si>
  <si>
    <t>A38</t>
  </si>
  <si>
    <t>附件2</t>
  </si>
  <si>
    <t>排序</t>
  </si>
  <si>
    <t>一級單位</t>
  </si>
  <si>
    <t>分配人數</t>
  </si>
  <si>
    <t>備註</t>
  </si>
  <si>
    <t>A03</t>
  </si>
  <si>
    <t>含校長室、副校長室</t>
  </si>
  <si>
    <t>A04</t>
  </si>
  <si>
    <t>A05</t>
  </si>
  <si>
    <t>A06</t>
  </si>
  <si>
    <t>A07</t>
  </si>
  <si>
    <t>A09</t>
  </si>
  <si>
    <t>研究發展處</t>
  </si>
  <si>
    <t>共同教育中心</t>
  </si>
  <si>
    <t>財務管理處</t>
  </si>
  <si>
    <t>環安衛生中心</t>
  </si>
  <si>
    <t>出版中心</t>
  </si>
  <si>
    <t>生物技術研究中心</t>
  </si>
  <si>
    <t>進修推廣部</t>
  </si>
  <si>
    <t>第一班</t>
  </si>
  <si>
    <t>第二班</t>
  </si>
  <si>
    <t>第三班</t>
  </si>
  <si>
    <t>第四班</t>
  </si>
  <si>
    <t>人數</t>
  </si>
  <si>
    <t>分配算數</t>
  </si>
  <si>
    <t>4班</t>
  </si>
  <si>
    <r>
      <t xml:space="preserve">         「</t>
    </r>
    <r>
      <rPr>
        <b/>
        <sz val="12"/>
        <rFont val="新細明體"/>
        <family val="1"/>
      </rPr>
      <t>業務行政電腦化使用者需求發展課程----需求規格文件撰寫訓練</t>
    </r>
    <r>
      <rPr>
        <sz val="12"/>
        <rFont val="新細明體"/>
        <family val="1"/>
      </rPr>
      <t>」</t>
    </r>
    <r>
      <rPr>
        <sz val="12"/>
        <rFont val="新細明體"/>
        <family val="1"/>
      </rPr>
      <t xml:space="preserve">各單位人數分配表  
</t>
    </r>
    <r>
      <rPr>
        <sz val="12"/>
        <rFont val="新細明體"/>
        <family val="1"/>
      </rPr>
      <t xml:space="preserve">                                                                                                                               </t>
    </r>
    <r>
      <rPr>
        <sz val="12"/>
        <rFont val="新細明體"/>
        <family val="1"/>
      </rPr>
      <t>單位：人數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</si>
</sst>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dd\-mmm\-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_);[Red]\(0\)"/>
    <numFmt numFmtId="186" formatCode="m&quot;月&quot;d&quot;日&quot;"/>
    <numFmt numFmtId="187" formatCode="0.0_ 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b/>
      <sz val="12"/>
      <color indexed="10"/>
      <name val="新細明體"/>
      <family val="1"/>
    </font>
    <font>
      <b/>
      <sz val="14"/>
      <color indexed="10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2" borderId="1" xfId="15" applyFill="1" applyBorder="1" applyAlignment="1">
      <alignment vertical="center" wrapText="1"/>
      <protection/>
    </xf>
    <xf numFmtId="0" fontId="0" fillId="2" borderId="1" xfId="15" applyFont="1" applyFill="1" applyBorder="1" applyAlignment="1">
      <alignment vertical="center" wrapText="1"/>
      <protection/>
    </xf>
    <xf numFmtId="0" fontId="0" fillId="0" borderId="0" xfId="15" applyBorder="1" applyAlignment="1">
      <alignment horizontal="left" vertical="center" wrapText="1"/>
      <protection/>
    </xf>
    <xf numFmtId="0" fontId="0" fillId="0" borderId="0" xfId="15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9" fillId="0" borderId="1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185" fontId="9" fillId="0" borderId="2" xfId="0" applyNumberFormat="1" applyFont="1" applyFill="1" applyBorder="1" applyAlignment="1">
      <alignment horizontal="center" vertical="center" wrapText="1"/>
    </xf>
    <xf numFmtId="185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9">
    <cellStyle name="Normal" xfId="0"/>
    <cellStyle name="一般_國立台灣大學職員英檢人數榮譽榜9805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G2"/>
    </sheetView>
  </sheetViews>
  <sheetFormatPr defaultColWidth="9.00390625" defaultRowHeight="16.5"/>
  <cols>
    <col min="1" max="1" width="5.875" style="7" customWidth="1"/>
    <col min="2" max="2" width="25.75390625" style="13" customWidth="1"/>
    <col min="3" max="6" width="7.50390625" style="0" bestFit="1" customWidth="1"/>
    <col min="7" max="7" width="22.875" style="0" customWidth="1"/>
    <col min="9" max="13" width="9.00390625" style="18" customWidth="1"/>
  </cols>
  <sheetData>
    <row r="1" spans="1:13" s="1" customFormat="1" ht="18" customHeight="1">
      <c r="A1" s="25" t="s">
        <v>21</v>
      </c>
      <c r="B1" s="25"/>
      <c r="C1" s="25"/>
      <c r="D1" s="25"/>
      <c r="E1" s="25"/>
      <c r="F1" s="25"/>
      <c r="G1" s="25"/>
      <c r="I1" s="15"/>
      <c r="J1" s="15"/>
      <c r="K1" s="15"/>
      <c r="L1" s="15"/>
      <c r="M1" s="15"/>
    </row>
    <row r="2" spans="1:13" s="2" customFormat="1" ht="49.5" customHeight="1">
      <c r="A2" s="26" t="s">
        <v>47</v>
      </c>
      <c r="B2" s="27"/>
      <c r="C2" s="27"/>
      <c r="D2" s="27"/>
      <c r="E2" s="27"/>
      <c r="F2" s="27"/>
      <c r="G2" s="27"/>
      <c r="I2" s="16"/>
      <c r="J2" s="16"/>
      <c r="K2" s="16"/>
      <c r="L2" s="16"/>
      <c r="M2" s="16"/>
    </row>
    <row r="3" spans="1:13" ht="16.5">
      <c r="A3" s="29" t="s">
        <v>22</v>
      </c>
      <c r="B3" s="30" t="s">
        <v>23</v>
      </c>
      <c r="C3" s="28" t="s">
        <v>24</v>
      </c>
      <c r="D3" s="28"/>
      <c r="E3" s="28"/>
      <c r="F3" s="28"/>
      <c r="G3" s="24" t="s">
        <v>25</v>
      </c>
      <c r="H3" s="21" t="s">
        <v>45</v>
      </c>
      <c r="I3" s="22"/>
      <c r="J3" s="23"/>
      <c r="K3" s="23"/>
      <c r="L3" s="23"/>
      <c r="M3" s="23"/>
    </row>
    <row r="4" spans="1:13" ht="16.5">
      <c r="A4" s="29"/>
      <c r="B4" s="30"/>
      <c r="C4" s="3" t="s">
        <v>40</v>
      </c>
      <c r="D4" s="3" t="s">
        <v>41</v>
      </c>
      <c r="E4" s="3" t="s">
        <v>42</v>
      </c>
      <c r="F4" s="3" t="s">
        <v>43</v>
      </c>
      <c r="G4" s="24"/>
      <c r="H4" s="14" t="s">
        <v>44</v>
      </c>
      <c r="I4" s="19" t="s">
        <v>46</v>
      </c>
      <c r="J4" s="17" t="s">
        <v>40</v>
      </c>
      <c r="K4" s="17" t="s">
        <v>41</v>
      </c>
      <c r="L4" s="17" t="s">
        <v>42</v>
      </c>
      <c r="M4" s="17" t="s">
        <v>43</v>
      </c>
    </row>
    <row r="5" spans="1:13" ht="16.5">
      <c r="A5" s="4" t="s">
        <v>26</v>
      </c>
      <c r="B5" s="8" t="s">
        <v>0</v>
      </c>
      <c r="C5" s="20">
        <v>1</v>
      </c>
      <c r="D5" s="20">
        <v>1</v>
      </c>
      <c r="E5" s="20">
        <v>1</v>
      </c>
      <c r="F5" s="20">
        <v>0</v>
      </c>
      <c r="G5" s="5" t="s">
        <v>27</v>
      </c>
      <c r="H5">
        <v>19</v>
      </c>
      <c r="I5" s="18">
        <v>3</v>
      </c>
      <c r="J5" s="18">
        <v>1</v>
      </c>
      <c r="K5" s="18">
        <v>1</v>
      </c>
      <c r="L5" s="18">
        <v>1</v>
      </c>
      <c r="M5" s="18">
        <v>0</v>
      </c>
    </row>
    <row r="6" spans="1:13" ht="16.5">
      <c r="A6" s="4" t="s">
        <v>28</v>
      </c>
      <c r="B6" s="8" t="s">
        <v>1</v>
      </c>
      <c r="C6" s="20">
        <v>2</v>
      </c>
      <c r="D6" s="20">
        <v>2</v>
      </c>
      <c r="E6" s="20">
        <v>2</v>
      </c>
      <c r="F6" s="20">
        <v>2</v>
      </c>
      <c r="G6" s="6"/>
      <c r="H6">
        <v>83</v>
      </c>
      <c r="I6" s="18">
        <v>8</v>
      </c>
      <c r="J6" s="18">
        <v>2</v>
      </c>
      <c r="K6" s="18">
        <v>2</v>
      </c>
      <c r="L6" s="18">
        <v>2</v>
      </c>
      <c r="M6" s="18">
        <v>2</v>
      </c>
    </row>
    <row r="7" spans="1:13" ht="16.5">
      <c r="A7" s="4" t="s">
        <v>29</v>
      </c>
      <c r="B7" s="8" t="s">
        <v>2</v>
      </c>
      <c r="C7" s="20">
        <v>2</v>
      </c>
      <c r="D7" s="20">
        <v>3</v>
      </c>
      <c r="E7" s="20">
        <v>3</v>
      </c>
      <c r="F7" s="20">
        <v>3</v>
      </c>
      <c r="G7" s="6"/>
      <c r="H7">
        <v>105</v>
      </c>
      <c r="I7" s="18">
        <v>11</v>
      </c>
      <c r="J7" s="18">
        <v>2</v>
      </c>
      <c r="K7" s="18">
        <v>3</v>
      </c>
      <c r="L7" s="18">
        <v>3</v>
      </c>
      <c r="M7" s="18">
        <v>3</v>
      </c>
    </row>
    <row r="8" spans="1:13" ht="16.5">
      <c r="A8" s="4" t="s">
        <v>30</v>
      </c>
      <c r="B8" s="8" t="s">
        <v>3</v>
      </c>
      <c r="C8" s="20">
        <v>3</v>
      </c>
      <c r="D8" s="20">
        <v>3</v>
      </c>
      <c r="E8" s="20">
        <v>4</v>
      </c>
      <c r="F8" s="20">
        <v>4</v>
      </c>
      <c r="G8" s="6"/>
      <c r="H8">
        <v>141</v>
      </c>
      <c r="I8" s="18">
        <v>14</v>
      </c>
      <c r="J8" s="18">
        <v>3</v>
      </c>
      <c r="K8" s="18">
        <v>3</v>
      </c>
      <c r="L8" s="18">
        <v>4</v>
      </c>
      <c r="M8" s="18">
        <v>4</v>
      </c>
    </row>
    <row r="9" spans="1:13" ht="16.5">
      <c r="A9" s="4" t="s">
        <v>31</v>
      </c>
      <c r="B9" s="8" t="s">
        <v>4</v>
      </c>
      <c r="C9" s="20">
        <v>1</v>
      </c>
      <c r="D9" s="20">
        <v>1</v>
      </c>
      <c r="E9" s="20">
        <v>2</v>
      </c>
      <c r="F9" s="20">
        <v>1</v>
      </c>
      <c r="G9" s="6"/>
      <c r="H9">
        <v>55</v>
      </c>
      <c r="I9" s="18">
        <v>5</v>
      </c>
      <c r="J9" s="18">
        <v>1</v>
      </c>
      <c r="K9" s="18">
        <v>1</v>
      </c>
      <c r="L9" s="18">
        <v>2</v>
      </c>
      <c r="M9" s="18">
        <v>1</v>
      </c>
    </row>
    <row r="10" spans="1:13" ht="16.5">
      <c r="A10" s="4" t="s">
        <v>5</v>
      </c>
      <c r="B10" s="8" t="s">
        <v>6</v>
      </c>
      <c r="C10" s="20">
        <v>1</v>
      </c>
      <c r="D10" s="20">
        <v>0</v>
      </c>
      <c r="E10" s="20">
        <v>1</v>
      </c>
      <c r="F10" s="20">
        <v>1</v>
      </c>
      <c r="G10" s="6"/>
      <c r="H10">
        <v>31</v>
      </c>
      <c r="I10" s="18">
        <f>SUM(H10/H22)*80</f>
        <v>3.6151603498542273</v>
      </c>
      <c r="J10" s="18">
        <v>1</v>
      </c>
      <c r="K10" s="18">
        <v>0</v>
      </c>
      <c r="L10" s="18">
        <v>1</v>
      </c>
      <c r="M10" s="18">
        <v>1</v>
      </c>
    </row>
    <row r="11" spans="1:13" ht="16.5">
      <c r="A11" s="4" t="s">
        <v>32</v>
      </c>
      <c r="B11" s="8" t="s">
        <v>7</v>
      </c>
      <c r="C11" s="20">
        <v>3</v>
      </c>
      <c r="D11" s="20">
        <v>4</v>
      </c>
      <c r="E11" s="20">
        <v>3</v>
      </c>
      <c r="F11" s="20">
        <v>3</v>
      </c>
      <c r="G11" s="6"/>
      <c r="H11">
        <v>132</v>
      </c>
      <c r="I11" s="18">
        <v>13</v>
      </c>
      <c r="J11" s="18">
        <v>3</v>
      </c>
      <c r="K11" s="18">
        <v>4</v>
      </c>
      <c r="L11" s="18">
        <v>3</v>
      </c>
      <c r="M11" s="18">
        <v>3</v>
      </c>
    </row>
    <row r="12" spans="1:13" ht="16.5">
      <c r="A12" s="4" t="s">
        <v>8</v>
      </c>
      <c r="B12" s="8" t="s">
        <v>33</v>
      </c>
      <c r="C12" s="20">
        <v>1</v>
      </c>
      <c r="D12" s="20">
        <v>1</v>
      </c>
      <c r="E12" s="20">
        <v>1</v>
      </c>
      <c r="F12" s="20">
        <v>1</v>
      </c>
      <c r="G12" s="6"/>
      <c r="H12">
        <v>26</v>
      </c>
      <c r="I12" s="18">
        <v>4</v>
      </c>
      <c r="J12" s="18">
        <v>1</v>
      </c>
      <c r="K12" s="18">
        <v>1</v>
      </c>
      <c r="L12" s="18">
        <v>1</v>
      </c>
      <c r="M12" s="18">
        <v>1</v>
      </c>
    </row>
    <row r="13" spans="1:13" ht="16.5">
      <c r="A13" s="4" t="s">
        <v>9</v>
      </c>
      <c r="B13" s="8" t="s">
        <v>34</v>
      </c>
      <c r="C13" s="20">
        <v>1</v>
      </c>
      <c r="D13" s="20">
        <v>1</v>
      </c>
      <c r="E13" s="20">
        <v>0</v>
      </c>
      <c r="F13" s="20">
        <v>1</v>
      </c>
      <c r="G13" s="6"/>
      <c r="H13">
        <v>21</v>
      </c>
      <c r="I13" s="18">
        <v>3</v>
      </c>
      <c r="J13" s="18">
        <v>1</v>
      </c>
      <c r="K13" s="18">
        <v>1</v>
      </c>
      <c r="L13" s="18">
        <v>0</v>
      </c>
      <c r="M13" s="18">
        <v>1</v>
      </c>
    </row>
    <row r="14" spans="1:13" ht="16.5">
      <c r="A14" s="4" t="s">
        <v>10</v>
      </c>
      <c r="B14" s="8" t="s">
        <v>11</v>
      </c>
      <c r="C14" s="20">
        <v>1</v>
      </c>
      <c r="D14" s="20">
        <v>0</v>
      </c>
      <c r="E14" s="20">
        <v>1</v>
      </c>
      <c r="F14" s="20">
        <v>1</v>
      </c>
      <c r="G14" s="6"/>
      <c r="H14">
        <v>18</v>
      </c>
      <c r="I14" s="18">
        <v>3</v>
      </c>
      <c r="J14" s="18">
        <v>1</v>
      </c>
      <c r="K14" s="18">
        <v>0</v>
      </c>
      <c r="L14" s="18">
        <v>1</v>
      </c>
      <c r="M14" s="18">
        <v>1</v>
      </c>
    </row>
    <row r="15" spans="1:13" ht="16.5">
      <c r="A15" s="4" t="s">
        <v>12</v>
      </c>
      <c r="B15" s="9" t="s">
        <v>35</v>
      </c>
      <c r="C15" s="20">
        <v>0</v>
      </c>
      <c r="D15" s="20">
        <v>1</v>
      </c>
      <c r="E15" s="20">
        <v>0</v>
      </c>
      <c r="F15" s="20">
        <v>0</v>
      </c>
      <c r="G15" s="6"/>
      <c r="H15">
        <v>4</v>
      </c>
      <c r="I15" s="18">
        <v>1</v>
      </c>
      <c r="J15" s="18">
        <v>0</v>
      </c>
      <c r="K15" s="18">
        <v>1</v>
      </c>
      <c r="L15" s="18">
        <v>0</v>
      </c>
      <c r="M15" s="18">
        <v>0</v>
      </c>
    </row>
    <row r="16" spans="1:13" ht="16.5">
      <c r="A16" s="4" t="s">
        <v>13</v>
      </c>
      <c r="B16" s="9" t="s">
        <v>36</v>
      </c>
      <c r="C16" s="20">
        <v>1</v>
      </c>
      <c r="D16" s="20">
        <v>0</v>
      </c>
      <c r="E16" s="20">
        <v>0</v>
      </c>
      <c r="F16" s="20">
        <v>0</v>
      </c>
      <c r="G16" s="6"/>
      <c r="H16">
        <v>6</v>
      </c>
      <c r="I16" s="18">
        <f>SUM(H16/H22)*80</f>
        <v>0.6997084548104957</v>
      </c>
      <c r="J16" s="18">
        <v>1</v>
      </c>
      <c r="K16" s="18">
        <v>0</v>
      </c>
      <c r="L16" s="18">
        <v>0</v>
      </c>
      <c r="M16" s="18">
        <v>0</v>
      </c>
    </row>
    <row r="17" spans="1:13" ht="16.5">
      <c r="A17" s="4" t="s">
        <v>14</v>
      </c>
      <c r="B17" s="8" t="s">
        <v>15</v>
      </c>
      <c r="C17" s="20">
        <v>0</v>
      </c>
      <c r="D17" s="20">
        <v>1</v>
      </c>
      <c r="E17" s="20">
        <v>0</v>
      </c>
      <c r="F17" s="20">
        <v>0</v>
      </c>
      <c r="G17" s="6"/>
      <c r="H17">
        <v>5</v>
      </c>
      <c r="I17" s="18">
        <f>SUM(H17/H22)*80</f>
        <v>0.5830903790087463</v>
      </c>
      <c r="J17" s="18">
        <v>0</v>
      </c>
      <c r="K17" s="18">
        <v>1</v>
      </c>
      <c r="L17" s="18">
        <v>0</v>
      </c>
      <c r="M17" s="18">
        <v>0</v>
      </c>
    </row>
    <row r="18" spans="1:13" ht="16.5">
      <c r="A18" s="4" t="s">
        <v>16</v>
      </c>
      <c r="B18" s="8" t="s">
        <v>17</v>
      </c>
      <c r="C18" s="20">
        <v>0</v>
      </c>
      <c r="D18" s="20">
        <v>0</v>
      </c>
      <c r="E18" s="20">
        <v>1</v>
      </c>
      <c r="F18" s="20">
        <v>0</v>
      </c>
      <c r="G18" s="6"/>
      <c r="H18">
        <v>2</v>
      </c>
      <c r="I18" s="18">
        <v>1</v>
      </c>
      <c r="J18" s="18">
        <v>0</v>
      </c>
      <c r="K18" s="18">
        <v>0</v>
      </c>
      <c r="L18" s="18">
        <v>1</v>
      </c>
      <c r="M18" s="18">
        <v>0</v>
      </c>
    </row>
    <row r="19" spans="1:13" ht="16.5">
      <c r="A19" s="4" t="s">
        <v>18</v>
      </c>
      <c r="B19" s="8" t="s">
        <v>37</v>
      </c>
      <c r="C19" s="20">
        <v>0</v>
      </c>
      <c r="D19" s="20">
        <v>0</v>
      </c>
      <c r="E19" s="20">
        <v>0</v>
      </c>
      <c r="F19" s="20">
        <v>1</v>
      </c>
      <c r="G19" s="6"/>
      <c r="H19">
        <v>9</v>
      </c>
      <c r="I19" s="18">
        <f>SUM(H19/H22)*80</f>
        <v>1.0495626822157436</v>
      </c>
      <c r="J19" s="18">
        <v>0</v>
      </c>
      <c r="K19" s="18">
        <v>0</v>
      </c>
      <c r="L19" s="18">
        <v>0</v>
      </c>
      <c r="M19" s="18">
        <v>1</v>
      </c>
    </row>
    <row r="20" spans="1:13" ht="16.5">
      <c r="A20" s="4" t="s">
        <v>19</v>
      </c>
      <c r="B20" s="8" t="s">
        <v>38</v>
      </c>
      <c r="C20" s="20">
        <v>1</v>
      </c>
      <c r="D20" s="20">
        <v>0</v>
      </c>
      <c r="E20" s="20">
        <v>0</v>
      </c>
      <c r="F20" s="20">
        <v>0</v>
      </c>
      <c r="G20" s="6"/>
      <c r="H20">
        <v>5</v>
      </c>
      <c r="I20" s="18">
        <f>SUM(H20/H22)*80</f>
        <v>0.5830903790087463</v>
      </c>
      <c r="J20" s="18">
        <v>1</v>
      </c>
      <c r="K20" s="18">
        <v>0</v>
      </c>
      <c r="L20" s="18">
        <v>0</v>
      </c>
      <c r="M20" s="18">
        <v>0</v>
      </c>
    </row>
    <row r="21" spans="1:13" ht="16.5">
      <c r="A21" s="4" t="s">
        <v>20</v>
      </c>
      <c r="B21" s="8" t="s">
        <v>39</v>
      </c>
      <c r="C21" s="20">
        <v>1</v>
      </c>
      <c r="D21" s="20">
        <v>1</v>
      </c>
      <c r="E21" s="20">
        <v>0</v>
      </c>
      <c r="F21" s="20">
        <v>1</v>
      </c>
      <c r="G21" s="6"/>
      <c r="H21">
        <v>24</v>
      </c>
      <c r="I21" s="18">
        <f>SUM(H21/H22)*80</f>
        <v>2.798833819241983</v>
      </c>
      <c r="J21" s="18">
        <v>1</v>
      </c>
      <c r="K21" s="18">
        <v>1</v>
      </c>
      <c r="L21" s="18">
        <v>0</v>
      </c>
      <c r="M21" s="18">
        <v>1</v>
      </c>
    </row>
    <row r="22" spans="2:13" ht="16.5">
      <c r="B22" s="10"/>
      <c r="C22">
        <f>SUM(C5:C21)</f>
        <v>19</v>
      </c>
      <c r="D22">
        <f>SUM(D5:D21)</f>
        <v>19</v>
      </c>
      <c r="E22">
        <f>SUM(E5:E21)</f>
        <v>19</v>
      </c>
      <c r="F22">
        <f>SUM(F5:F21)</f>
        <v>19</v>
      </c>
      <c r="H22">
        <f>SUM(H5:H21)</f>
        <v>686</v>
      </c>
      <c r="I22" s="18">
        <f>SUM(I5:I21)</f>
        <v>75.32944606413994</v>
      </c>
      <c r="J22" s="18">
        <f>SUM(J5:J21)</f>
        <v>19</v>
      </c>
      <c r="K22" s="18">
        <f>SUM(K5:K21)</f>
        <v>19</v>
      </c>
      <c r="L22" s="18">
        <f>SUM(L5:L21)</f>
        <v>19</v>
      </c>
      <c r="M22" s="18">
        <f>SUM(M5:M21)</f>
        <v>19</v>
      </c>
    </row>
    <row r="23" ht="16.5">
      <c r="B23" s="10"/>
    </row>
    <row r="24" ht="16.5">
      <c r="B24" s="11"/>
    </row>
    <row r="25" ht="16.5">
      <c r="B25" s="10"/>
    </row>
    <row r="26" ht="16.5">
      <c r="B26" s="10"/>
    </row>
    <row r="27" ht="16.5">
      <c r="B27" s="10"/>
    </row>
    <row r="28" ht="16.5">
      <c r="B28" s="10"/>
    </row>
    <row r="29" ht="16.5">
      <c r="B29" s="12"/>
    </row>
    <row r="30" ht="16.5">
      <c r="B30" s="12"/>
    </row>
  </sheetData>
  <mergeCells count="7">
    <mergeCell ref="H3:M3"/>
    <mergeCell ref="G3:G4"/>
    <mergeCell ref="A1:G1"/>
    <mergeCell ref="A2:G2"/>
    <mergeCell ref="C3:F3"/>
    <mergeCell ref="A3:A4"/>
    <mergeCell ref="B3:B4"/>
  </mergeCells>
  <printOptions horizontalCentered="1"/>
  <pageMargins left="0.4330708661417323" right="0.2362204724409449" top="0.58" bottom="0.35433070866141736" header="0.275590551181102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</dc:creator>
  <cp:keywords/>
  <dc:description/>
  <cp:lastModifiedBy>NTU</cp:lastModifiedBy>
  <cp:lastPrinted>2010-01-04T07:31:47Z</cp:lastPrinted>
  <dcterms:created xsi:type="dcterms:W3CDTF">2009-08-19T07:41:57Z</dcterms:created>
  <dcterms:modified xsi:type="dcterms:W3CDTF">2010-01-04T07:33:14Z</dcterms:modified>
  <cp:category/>
  <cp:version/>
  <cp:contentType/>
  <cp:contentStatus/>
</cp:coreProperties>
</file>